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95" windowWidth="15480" windowHeight="7650" activeTab="0"/>
  </bookViews>
  <sheets>
    <sheet name="Лист1" sheetId="1" r:id="rId1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<sst xmlns="http://schemas.openxmlformats.org/spreadsheetml/2006/main" count="72" uniqueCount="50">
  <si>
    <t>№ п.п (вида товара)</t>
  </si>
  <si>
    <t>Наименование  товара</t>
  </si>
  <si>
    <t>Характеристика товара</t>
  </si>
  <si>
    <t>Наименование отдела (управления) администрации города Югорска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</si>
  <si>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</si>
  <si>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</si>
  <si>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</si>
  <si>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</si>
  <si>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</si>
  <si>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</si>
  <si>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</si>
  <si>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Ед. тарифа</t>
  </si>
  <si>
    <t>Итого:</t>
  </si>
  <si>
    <t>Всего:</t>
  </si>
  <si>
    <t>МБОУ "СОШ №6"</t>
  </si>
  <si>
    <t>Ф.И.О.  руководителя                          Е.Б. Комисаренко                    Подпись ______________________</t>
  </si>
  <si>
    <t>шт</t>
  </si>
  <si>
    <t xml:space="preserve"> </t>
  </si>
  <si>
    <t>Способ размещения заказа: электронный аукцион</t>
  </si>
  <si>
    <t>Чистящее средство для стекол</t>
  </si>
  <si>
    <t>Флакон с курком. Состав: спирт изопропиловый, вода, аммиак, пенорегулятор, отдушка. Объем не менее 750 мл.</t>
  </si>
  <si>
    <t>Стиральный порошок</t>
  </si>
  <si>
    <t>В бутылях, емкость – не менее 5 л, с нейтральным запахом цвет – белый.</t>
  </si>
  <si>
    <t>Мыло жидкое</t>
  </si>
  <si>
    <t>Кислородосодержащий, дополнительно: оптический отбеливатель, ароматические добавки. Форма выпуска: упаковка не менее 600 грамм.</t>
  </si>
  <si>
    <t>Отбеливатель</t>
  </si>
  <si>
    <t>Жидкость для дезинфицирующей обработки унитазов. Дезинфицирует, удаляет ржавчину, известковый налет. Фасовка: пластиковая тара объемом не менее 500мл.</t>
  </si>
  <si>
    <t>Чистящее средство для сантехники</t>
  </si>
  <si>
    <t>Мыло детское: Вес не менее 90 г, с содержанием жирных кислот не менее 72 %.</t>
  </si>
  <si>
    <t>Мыло детское</t>
  </si>
  <si>
    <t>В индивидуальной пластиковой упаковке, банка объем не менее 400 гр. Состав: карбонат кальция, сода, А-ПАВ, отдушка</t>
  </si>
  <si>
    <t>Чистящее средство</t>
  </si>
  <si>
    <t>Не менее 5%, но не более 15% щелочные компоненты, не более 5% АПАВ, не более 5%: краситель, ароматизирующая добавка</t>
  </si>
  <si>
    <t>Чистящее средство для плит ( литр)</t>
  </si>
  <si>
    <t>Хозяйственное твердое, ГОСТ 30266-95, вес не менее 250г, с содержанием жирных кислот,  не менее 72 %.</t>
  </si>
  <si>
    <t>Мыло хозяйственное</t>
  </si>
  <si>
    <t>Стиральный порошок, для автоматического типа стиральных машин, форма выпуска: упаковка не менее 2000 грамм.</t>
  </si>
  <si>
    <t>Сода кальцинированная</t>
  </si>
  <si>
    <t>Сода кальцинированная. Объем не менее 400 гр.</t>
  </si>
  <si>
    <t>Средство для дизенфекции</t>
  </si>
  <si>
    <t>Средство в таблетках: белого цвета с запахом хлора весом не менее 3,4 г., с содержанием не менее 1,5г (40-49%) активного хлора; пластиковые банки не менее 300 таблеток</t>
  </si>
  <si>
    <t>IV. Обоснование начальной (максимальной) цены гражданско-правового договора на поставку моющих средств.</t>
  </si>
  <si>
    <t>ООО "Сигма"</t>
  </si>
  <si>
    <t>Индивидуальный предприниматель Ладис Татьяна Валерьевна,</t>
  </si>
  <si>
    <t xml:space="preserve">628260, г. Югорск, ул. Таежная 12/4, тел. 89223333027, ком. предложение б/н от 16.06.2014г. </t>
  </si>
  <si>
    <t>ООО "Водолей"</t>
  </si>
  <si>
    <t xml:space="preserve">628260, г. Югорск, ул. Некрасова 1/1, ком. предложение б/н от 16.06.2014г. </t>
  </si>
  <si>
    <t>628146, ХМАО-Югра, березовский район, г. Игрим, ком. предложение б/н от 16.06.2014г.</t>
  </si>
  <si>
    <t>Дата составления сводной  таблицы   10.10.2014 года</t>
  </si>
  <si>
    <t xml:space="preserve">Итого: Начальная (максимальная) цена контракта: 134 826 рублей 40 копеек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</si>
</sst>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&quot;р.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Calibri"/>
      <family val="2"/>
    </font>
    <font>
      <sz val="10"/>
      <name val="Times New Roman"/>
      <family val="1"/>
    </font>
    <font>
      <b/>
      <sz val="11"/>
      <name val="Calibri"/>
      <family val="2"/>
    </font>
    <font>
      <b/>
      <sz val="10"/>
      <name val="Times New Roman"/>
      <family val="1"/>
    </font>
    <font>
      <u val="single"/>
      <sz val="8.8"/>
      <color indexed="12"/>
      <name val="Calibri"/>
      <family val="2"/>
    </font>
    <font>
      <u val="single"/>
      <sz val="8.8"/>
      <color indexed="36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9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77">
    <xf numFmtId="0" fontId="0" fillId="0" borderId="0" xfId="0" applyFont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horizontal="left" vertical="center"/>
    </xf>
    <xf numFmtId="0" fontId="6" fillId="32" borderId="12" xfId="0" applyFont="1" applyFill="1" applyBorder="1" applyAlignment="1">
      <alignment/>
    </xf>
    <xf numFmtId="0" fontId="2" fillId="32" borderId="0" xfId="0" applyFont="1" applyFill="1" applyAlignment="1">
      <alignment/>
    </xf>
    <xf numFmtId="0" fontId="4" fillId="32" borderId="0" xfId="0" applyFont="1" applyFill="1" applyBorder="1" applyAlignment="1">
      <alignment/>
    </xf>
    <xf numFmtId="0" fontId="2" fillId="32" borderId="0" xfId="0" applyFont="1" applyFill="1" applyBorder="1" applyAlignment="1">
      <alignment vertical="center"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7" fillId="32" borderId="0" xfId="0" applyFont="1" applyFill="1" applyBorder="1" applyAlignment="1">
      <alignment horizontal="left" vertical="center"/>
    </xf>
    <xf numFmtId="0" fontId="2" fillId="32" borderId="10" xfId="0" applyFont="1" applyFill="1" applyBorder="1" applyAlignment="1">
      <alignment horizontal="center" vertical="top" wrapText="1"/>
    </xf>
    <xf numFmtId="0" fontId="2" fillId="32" borderId="13" xfId="0" applyFont="1" applyFill="1" applyBorder="1" applyAlignment="1">
      <alignment horizontal="center" vertical="top" wrapText="1"/>
    </xf>
    <xf numFmtId="0" fontId="4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2" fillId="32" borderId="14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vertical="center" wrapText="1"/>
    </xf>
    <xf numFmtId="0" fontId="3" fillId="32" borderId="14" xfId="0" applyFont="1" applyFill="1" applyBorder="1" applyAlignment="1">
      <alignment horizontal="center" vertical="center" wrapText="1"/>
    </xf>
    <xf numFmtId="2" fontId="6" fillId="32" borderId="14" xfId="0" applyNumberFormat="1" applyFont="1" applyFill="1" applyBorder="1" applyAlignment="1">
      <alignment/>
    </xf>
    <xf numFmtId="0" fontId="11" fillId="32" borderId="0" xfId="0" applyFont="1" applyFill="1" applyAlignment="1">
      <alignment horizontal="left" vertical="center"/>
    </xf>
    <xf numFmtId="0" fontId="4" fillId="32" borderId="10" xfId="0" applyFont="1" applyFill="1" applyBorder="1" applyAlignment="1">
      <alignment horizontal="center"/>
    </xf>
    <xf numFmtId="0" fontId="4" fillId="32" borderId="15" xfId="0" applyFont="1" applyFill="1" applyBorder="1" applyAlignment="1">
      <alignment horizontal="center"/>
    </xf>
    <xf numFmtId="0" fontId="4" fillId="32" borderId="13" xfId="0" applyFont="1" applyFill="1" applyBorder="1" applyAlignment="1">
      <alignment horizontal="center"/>
    </xf>
    <xf numFmtId="0" fontId="48" fillId="0" borderId="0" xfId="0" applyFont="1" applyAlignment="1">
      <alignment/>
    </xf>
    <xf numFmtId="0" fontId="3" fillId="32" borderId="11" xfId="0" applyFont="1" applyFill="1" applyBorder="1" applyAlignment="1">
      <alignment vertical="top" wrapText="1" readingOrder="1"/>
    </xf>
    <xf numFmtId="0" fontId="49" fillId="0" borderId="10" xfId="0" applyFont="1" applyBorder="1" applyAlignment="1">
      <alignment vertical="top" wrapText="1" readingOrder="1"/>
    </xf>
    <xf numFmtId="0" fontId="10" fillId="32" borderId="14" xfId="0" applyFont="1" applyFill="1" applyBorder="1" applyAlignment="1">
      <alignment vertical="top" wrapText="1" readingOrder="1"/>
    </xf>
    <xf numFmtId="0" fontId="48" fillId="0" borderId="0" xfId="0" applyFont="1" applyAlignment="1">
      <alignment vertical="top" wrapText="1"/>
    </xf>
    <xf numFmtId="0" fontId="50" fillId="0" borderId="0" xfId="0" applyFont="1" applyAlignment="1">
      <alignment vertical="top" wrapText="1"/>
    </xf>
    <xf numFmtId="0" fontId="3" fillId="32" borderId="16" xfId="0" applyFont="1" applyFill="1" applyBorder="1" applyAlignment="1">
      <alignment vertical="center" wrapText="1"/>
    </xf>
    <xf numFmtId="0" fontId="3" fillId="32" borderId="16" xfId="0" applyFont="1" applyFill="1" applyBorder="1" applyAlignment="1">
      <alignment horizontal="center" vertical="center" wrapText="1"/>
    </xf>
    <xf numFmtId="2" fontId="6" fillId="32" borderId="16" xfId="0" applyNumberFormat="1" applyFont="1" applyFill="1" applyBorder="1" applyAlignment="1">
      <alignment/>
    </xf>
    <xf numFmtId="0" fontId="2" fillId="32" borderId="15" xfId="0" applyFont="1" applyFill="1" applyBorder="1" applyAlignment="1">
      <alignment vertical="center" wrapText="1"/>
    </xf>
    <xf numFmtId="0" fontId="2" fillId="32" borderId="15" xfId="0" applyFont="1" applyFill="1" applyBorder="1" applyAlignment="1">
      <alignment horizontal="center" vertical="center" wrapText="1"/>
    </xf>
    <xf numFmtId="2" fontId="4" fillId="32" borderId="15" xfId="0" applyNumberFormat="1" applyFont="1" applyFill="1" applyBorder="1" applyAlignment="1">
      <alignment vertical="center"/>
    </xf>
    <xf numFmtId="0" fontId="2" fillId="32" borderId="17" xfId="0" applyFont="1" applyFill="1" applyBorder="1" applyAlignment="1">
      <alignment vertical="center" wrapText="1"/>
    </xf>
    <xf numFmtId="0" fontId="2" fillId="32" borderId="0" xfId="0" applyFont="1" applyFill="1" applyBorder="1" applyAlignment="1">
      <alignment vertic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/>
    </xf>
    <xf numFmtId="0" fontId="2" fillId="32" borderId="18" xfId="0" applyFont="1" applyFill="1" applyBorder="1" applyAlignment="1">
      <alignment vertical="center" wrapText="1"/>
    </xf>
    <xf numFmtId="0" fontId="2" fillId="32" borderId="18" xfId="0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/>
    </xf>
    <xf numFmtId="0" fontId="48" fillId="0" borderId="18" xfId="0" applyFont="1" applyBorder="1" applyAlignment="1">
      <alignment vertical="top" wrapText="1"/>
    </xf>
    <xf numFmtId="2" fontId="6" fillId="32" borderId="20" xfId="0" applyNumberFormat="1" applyFont="1" applyFill="1" applyBorder="1" applyAlignment="1">
      <alignment/>
    </xf>
    <xf numFmtId="0" fontId="6" fillId="32" borderId="20" xfId="0" applyFont="1" applyFill="1" applyBorder="1" applyAlignment="1">
      <alignment/>
    </xf>
    <xf numFmtId="0" fontId="50" fillId="0" borderId="10" xfId="0" applyFont="1" applyBorder="1" applyAlignment="1">
      <alignment vertical="top" wrapText="1"/>
    </xf>
    <xf numFmtId="0" fontId="6" fillId="32" borderId="19" xfId="0" applyFont="1" applyFill="1" applyBorder="1" applyAlignment="1">
      <alignment/>
    </xf>
    <xf numFmtId="0" fontId="3" fillId="32" borderId="21" xfId="0" applyFont="1" applyFill="1" applyBorder="1" applyAlignment="1">
      <alignment vertical="top" wrapText="1" readingOrder="1"/>
    </xf>
    <xf numFmtId="0" fontId="10" fillId="32" borderId="16" xfId="0" applyFont="1" applyFill="1" applyBorder="1" applyAlignment="1">
      <alignment vertical="top" wrapText="1" readingOrder="1"/>
    </xf>
    <xf numFmtId="0" fontId="2" fillId="32" borderId="0" xfId="0" applyFont="1" applyFill="1" applyBorder="1" applyAlignment="1">
      <alignment vertical="top" wrapText="1" readingOrder="1"/>
    </xf>
    <xf numFmtId="0" fontId="3" fillId="32" borderId="14" xfId="0" applyFont="1" applyFill="1" applyBorder="1" applyAlignment="1">
      <alignment vertical="top" wrapText="1" readingOrder="1"/>
    </xf>
    <xf numFmtId="0" fontId="4" fillId="32" borderId="18" xfId="0" applyFont="1" applyFill="1" applyBorder="1" applyAlignment="1">
      <alignment horizontal="center"/>
    </xf>
    <xf numFmtId="0" fontId="3" fillId="32" borderId="16" xfId="0" applyFont="1" applyFill="1" applyBorder="1" applyAlignment="1">
      <alignment vertical="top" wrapText="1" readingOrder="1"/>
    </xf>
    <xf numFmtId="0" fontId="2" fillId="32" borderId="12" xfId="0" applyFont="1" applyFill="1" applyBorder="1" applyAlignment="1">
      <alignment vertical="top" wrapText="1" readingOrder="1"/>
    </xf>
    <xf numFmtId="0" fontId="50" fillId="0" borderId="18" xfId="0" applyFont="1" applyBorder="1" applyAlignment="1">
      <alignment vertical="top" wrapText="1"/>
    </xf>
    <xf numFmtId="0" fontId="49" fillId="0" borderId="12" xfId="0" applyFont="1" applyBorder="1" applyAlignment="1">
      <alignment vertical="top" wrapText="1"/>
    </xf>
    <xf numFmtId="0" fontId="49" fillId="0" borderId="18" xfId="0" applyFont="1" applyBorder="1" applyAlignment="1">
      <alignment vertical="top" wrapText="1"/>
    </xf>
    <xf numFmtId="0" fontId="48" fillId="0" borderId="11" xfId="0" applyFont="1" applyBorder="1" applyAlignment="1">
      <alignment/>
    </xf>
    <xf numFmtId="0" fontId="49" fillId="0" borderId="15" xfId="0" applyFont="1" applyBorder="1" applyAlignment="1">
      <alignment horizontal="left" vertical="top" wrapText="1"/>
    </xf>
    <xf numFmtId="0" fontId="12" fillId="32" borderId="15" xfId="0" applyFont="1" applyFill="1" applyBorder="1" applyAlignment="1">
      <alignment vertical="top" wrapText="1" readingOrder="1"/>
    </xf>
    <xf numFmtId="0" fontId="7" fillId="32" borderId="22" xfId="0" applyFont="1" applyFill="1" applyBorder="1" applyAlignment="1">
      <alignment horizontal="left" vertical="center"/>
    </xf>
    <xf numFmtId="0" fontId="50" fillId="0" borderId="17" xfId="0" applyFont="1" applyBorder="1" applyAlignment="1">
      <alignment/>
    </xf>
    <xf numFmtId="0" fontId="7" fillId="32" borderId="17" xfId="0" applyFont="1" applyFill="1" applyBorder="1" applyAlignment="1">
      <alignment horizontal="left" vertical="center"/>
    </xf>
    <xf numFmtId="0" fontId="51" fillId="0" borderId="11" xfId="0" applyFont="1" applyBorder="1" applyAlignment="1">
      <alignment/>
    </xf>
    <xf numFmtId="0" fontId="50" fillId="0" borderId="14" xfId="0" applyFont="1" applyBorder="1" applyAlignment="1">
      <alignment horizontal="left"/>
    </xf>
    <xf numFmtId="0" fontId="2" fillId="32" borderId="10" xfId="0" applyFont="1" applyFill="1" applyBorder="1" applyAlignment="1">
      <alignment horizontal="center" vertical="center" wrapText="1"/>
    </xf>
    <xf numFmtId="2" fontId="4" fillId="32" borderId="10" xfId="0" applyNumberFormat="1" applyFont="1" applyFill="1" applyBorder="1" applyAlignment="1">
      <alignment vertical="center"/>
    </xf>
    <xf numFmtId="4" fontId="6" fillId="32" borderId="12" xfId="0" applyNumberFormat="1" applyFont="1" applyFill="1" applyBorder="1" applyAlignment="1">
      <alignment/>
    </xf>
    <xf numFmtId="0" fontId="2" fillId="32" borderId="11" xfId="0" applyFont="1" applyFill="1" applyBorder="1" applyAlignment="1">
      <alignment horizontal="left" vertical="top" wrapText="1"/>
    </xf>
    <xf numFmtId="0" fontId="2" fillId="32" borderId="12" xfId="0" applyFont="1" applyFill="1" applyBorder="1" applyAlignment="1">
      <alignment horizontal="left" vertical="top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/>
    </xf>
    <xf numFmtId="0" fontId="4" fillId="32" borderId="22" xfId="0" applyFont="1" applyFill="1" applyBorder="1" applyAlignment="1">
      <alignment horizontal="center"/>
    </xf>
    <xf numFmtId="0" fontId="2" fillId="32" borderId="14" xfId="0" applyFont="1" applyFill="1" applyBorder="1" applyAlignment="1">
      <alignment horizontal="left" vertical="top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86" zoomScaleNormal="86" zoomScalePageLayoutView="0" workbookViewId="0" topLeftCell="A1">
      <selection activeCell="Q33" sqref="Q33"/>
    </sheetView>
  </sheetViews>
  <sheetFormatPr defaultColWidth="9.140625" defaultRowHeight="15"/>
  <cols>
    <col min="1" max="1" width="7.28125" style="8" customWidth="1"/>
    <col min="2" max="2" width="24.421875" style="8" customWidth="1"/>
    <col min="3" max="3" width="50.57421875" style="8" customWidth="1"/>
    <col min="4" max="4" width="2.8515625" style="8" hidden="1" customWidth="1"/>
    <col min="5" max="5" width="7.00390625" style="8" customWidth="1"/>
    <col min="6" max="6" width="7.28125" style="8" customWidth="1"/>
    <col min="7" max="9" width="6.8515625" style="8" customWidth="1"/>
    <col min="10" max="10" width="9.28125" style="8" bestFit="1" customWidth="1"/>
    <col min="11" max="11" width="11.421875" style="8" customWidth="1"/>
    <col min="12" max="16384" width="9.140625" style="8" customWidth="1"/>
  </cols>
  <sheetData>
    <row r="1" spans="1:2" ht="15.75">
      <c r="A1" s="6"/>
      <c r="B1" s="7" t="s">
        <v>41</v>
      </c>
    </row>
    <row r="2" spans="1:2" ht="15">
      <c r="A2" s="6"/>
      <c r="B2" s="6"/>
    </row>
    <row r="3" ht="15">
      <c r="A3" s="19" t="s">
        <v>18</v>
      </c>
    </row>
    <row r="4" spans="1:11" ht="75.75" customHeight="1">
      <c r="A4" s="71" t="s">
        <v>0</v>
      </c>
      <c r="B4" s="71" t="s">
        <v>1</v>
      </c>
      <c r="C4" s="71" t="s">
        <v>2</v>
      </c>
      <c r="D4" s="71" t="s">
        <v>3</v>
      </c>
      <c r="E4" s="71" t="s">
        <v>11</v>
      </c>
      <c r="F4" s="71" t="s">
        <v>4</v>
      </c>
      <c r="G4" s="71" t="s">
        <v>5</v>
      </c>
      <c r="H4" s="71"/>
      <c r="I4" s="71"/>
      <c r="J4" s="75" t="s">
        <v>9</v>
      </c>
      <c r="K4" s="75" t="s">
        <v>10</v>
      </c>
    </row>
    <row r="5" spans="1:11" ht="31.5" customHeight="1">
      <c r="A5" s="71"/>
      <c r="B5" s="71"/>
      <c r="C5" s="71"/>
      <c r="D5" s="71"/>
      <c r="E5" s="71"/>
      <c r="F5" s="71"/>
      <c r="G5" s="1" t="s">
        <v>6</v>
      </c>
      <c r="H5" s="1" t="s">
        <v>7</v>
      </c>
      <c r="I5" s="1" t="s">
        <v>8</v>
      </c>
      <c r="J5" s="76"/>
      <c r="K5" s="76"/>
    </row>
    <row r="6" spans="1:11" ht="42" customHeight="1">
      <c r="A6" s="72">
        <v>1</v>
      </c>
      <c r="B6" s="25" t="s">
        <v>19</v>
      </c>
      <c r="C6" s="27" t="s">
        <v>20</v>
      </c>
      <c r="D6" s="39"/>
      <c r="E6" s="39" t="s">
        <v>16</v>
      </c>
      <c r="F6" s="39">
        <v>50</v>
      </c>
      <c r="G6" s="40">
        <v>66.9</v>
      </c>
      <c r="H6" s="41">
        <v>67</v>
      </c>
      <c r="I6" s="41">
        <v>66</v>
      </c>
      <c r="J6" s="34">
        <f>(G6+H6+I6)/3</f>
        <v>66.63333333333334</v>
      </c>
      <c r="K6" s="34">
        <f>J6</f>
        <v>66.63333333333334</v>
      </c>
    </row>
    <row r="7" spans="1:11" s="9" customFormat="1" ht="15.75">
      <c r="A7" s="73"/>
      <c r="B7" s="24" t="s">
        <v>12</v>
      </c>
      <c r="C7" s="26"/>
      <c r="D7" s="15"/>
      <c r="E7" s="16"/>
      <c r="F7" s="16"/>
      <c r="G7" s="17"/>
      <c r="H7" s="17"/>
      <c r="I7" s="17"/>
      <c r="J7" s="18"/>
      <c r="K7" s="4">
        <v>3331.5</v>
      </c>
    </row>
    <row r="8" spans="1:11" ht="45.75" customHeight="1">
      <c r="A8" s="21">
        <v>2</v>
      </c>
      <c r="B8" s="50" t="s">
        <v>23</v>
      </c>
      <c r="C8" s="43" t="s">
        <v>22</v>
      </c>
      <c r="D8" s="36"/>
      <c r="E8" s="39" t="s">
        <v>16</v>
      </c>
      <c r="F8" s="39">
        <v>20</v>
      </c>
      <c r="G8" s="40">
        <v>267</v>
      </c>
      <c r="H8" s="40">
        <v>270</v>
      </c>
      <c r="I8" s="40">
        <v>265</v>
      </c>
      <c r="J8" s="34">
        <f>(G8+H8+I8)/3</f>
        <v>267.3333333333333</v>
      </c>
      <c r="K8" s="34">
        <f>J8</f>
        <v>267.3333333333333</v>
      </c>
    </row>
    <row r="9" spans="1:11" ht="21.75" customHeight="1">
      <c r="A9" s="52"/>
      <c r="B9" s="51" t="s">
        <v>12</v>
      </c>
      <c r="C9" s="26"/>
      <c r="D9" s="15"/>
      <c r="E9" s="16"/>
      <c r="F9" s="16"/>
      <c r="G9" s="17"/>
      <c r="H9" s="17"/>
      <c r="I9" s="17"/>
      <c r="J9" s="18"/>
      <c r="K9" s="4">
        <v>5346.6</v>
      </c>
    </row>
    <row r="10" spans="1:11" ht="45.75" customHeight="1">
      <c r="A10" s="21">
        <v>3</v>
      </c>
      <c r="B10" s="50" t="s">
        <v>25</v>
      </c>
      <c r="C10" s="37" t="s">
        <v>24</v>
      </c>
      <c r="D10" s="36"/>
      <c r="E10" s="2" t="s">
        <v>16</v>
      </c>
      <c r="F10" s="2">
        <v>100</v>
      </c>
      <c r="G10" s="66">
        <v>104</v>
      </c>
      <c r="H10" s="66">
        <v>100</v>
      </c>
      <c r="I10" s="66">
        <v>95</v>
      </c>
      <c r="J10" s="34">
        <f>(G10+H10+I10)/3</f>
        <v>99.66666666666667</v>
      </c>
      <c r="K10" s="34">
        <f>J10</f>
        <v>99.66666666666667</v>
      </c>
    </row>
    <row r="11" spans="1:11" ht="16.5" customHeight="1">
      <c r="A11" s="52"/>
      <c r="B11" s="51"/>
      <c r="C11" s="26"/>
      <c r="D11" s="15"/>
      <c r="E11" s="16"/>
      <c r="F11" s="16"/>
      <c r="G11" s="17"/>
      <c r="H11" s="17"/>
      <c r="I11" s="17"/>
      <c r="J11" s="18"/>
      <c r="K11" s="4">
        <v>9967</v>
      </c>
    </row>
    <row r="12" spans="1:11" ht="33" customHeight="1">
      <c r="A12" s="21">
        <v>4</v>
      </c>
      <c r="B12" s="54" t="s">
        <v>29</v>
      </c>
      <c r="C12" s="37" t="s">
        <v>28</v>
      </c>
      <c r="D12" s="36"/>
      <c r="E12" s="2" t="s">
        <v>16</v>
      </c>
      <c r="F12" s="2">
        <v>500</v>
      </c>
      <c r="G12" s="66">
        <v>13.6</v>
      </c>
      <c r="H12" s="66">
        <v>14</v>
      </c>
      <c r="I12" s="66">
        <v>13.8</v>
      </c>
      <c r="J12" s="34">
        <f>(G12+H12+I12)/3</f>
        <v>13.800000000000002</v>
      </c>
      <c r="K12" s="67">
        <f>J12</f>
        <v>13.800000000000002</v>
      </c>
    </row>
    <row r="13" spans="1:11" ht="22.5" customHeight="1">
      <c r="A13" s="22"/>
      <c r="B13" s="53" t="s">
        <v>12</v>
      </c>
      <c r="C13" s="49"/>
      <c r="D13" s="36"/>
      <c r="E13" s="29"/>
      <c r="F13" s="29"/>
      <c r="G13" s="30"/>
      <c r="H13" s="30"/>
      <c r="I13" s="30"/>
      <c r="J13" s="31"/>
      <c r="K13" s="47">
        <v>6900</v>
      </c>
    </row>
    <row r="14" spans="1:11" ht="48" customHeight="1">
      <c r="A14" s="52">
        <v>5</v>
      </c>
      <c r="B14" s="56" t="s">
        <v>31</v>
      </c>
      <c r="C14" s="46" t="s">
        <v>30</v>
      </c>
      <c r="D14" s="36"/>
      <c r="E14" s="2" t="s">
        <v>16</v>
      </c>
      <c r="F14" s="2">
        <v>400</v>
      </c>
      <c r="G14" s="66">
        <v>39.6</v>
      </c>
      <c r="H14" s="66">
        <v>39</v>
      </c>
      <c r="I14" s="66">
        <v>40</v>
      </c>
      <c r="J14" s="34">
        <f>(G14+H14+I14)/3</f>
        <v>39.53333333333333</v>
      </c>
      <c r="K14" s="34">
        <f>J14</f>
        <v>39.53333333333333</v>
      </c>
    </row>
    <row r="15" spans="1:11" ht="22.5" customHeight="1">
      <c r="A15" s="52"/>
      <c r="B15" s="53" t="s">
        <v>12</v>
      </c>
      <c r="C15" s="49"/>
      <c r="D15" s="36"/>
      <c r="E15" s="29"/>
      <c r="F15" s="29"/>
      <c r="G15" s="30"/>
      <c r="H15" s="30"/>
      <c r="I15" s="30"/>
      <c r="J15" s="31"/>
      <c r="K15" s="4">
        <v>15812</v>
      </c>
    </row>
    <row r="16" spans="1:11" ht="47.25" customHeight="1">
      <c r="A16" s="21">
        <v>6</v>
      </c>
      <c r="B16" s="56" t="s">
        <v>33</v>
      </c>
      <c r="C16" s="46" t="s">
        <v>32</v>
      </c>
      <c r="D16" s="36"/>
      <c r="E16" s="32" t="s">
        <v>16</v>
      </c>
      <c r="F16" s="32">
        <v>20</v>
      </c>
      <c r="G16" s="33">
        <v>235</v>
      </c>
      <c r="H16" s="33">
        <v>250</v>
      </c>
      <c r="I16" s="33">
        <v>245</v>
      </c>
      <c r="J16" s="34">
        <f>(G16+H16+I16)/3</f>
        <v>243.33333333333334</v>
      </c>
      <c r="K16" s="34">
        <f>J16</f>
        <v>243.33333333333334</v>
      </c>
    </row>
    <row r="17" spans="1:11" ht="22.5" customHeight="1">
      <c r="A17" s="52"/>
      <c r="B17" s="51" t="s">
        <v>12</v>
      </c>
      <c r="C17" s="26"/>
      <c r="D17" s="15"/>
      <c r="E17" s="16"/>
      <c r="F17" s="16"/>
      <c r="G17" s="17"/>
      <c r="H17" s="17"/>
      <c r="I17" s="17"/>
      <c r="J17" s="18"/>
      <c r="K17" s="4">
        <v>2433.3</v>
      </c>
    </row>
    <row r="18" spans="1:11" ht="40.5" customHeight="1">
      <c r="A18" s="21">
        <v>7</v>
      </c>
      <c r="B18" s="54" t="s">
        <v>35</v>
      </c>
      <c r="C18" s="28" t="s">
        <v>34</v>
      </c>
      <c r="D18" s="35"/>
      <c r="E18" s="2" t="s">
        <v>16</v>
      </c>
      <c r="F18" s="15">
        <v>1200</v>
      </c>
      <c r="G18" s="66">
        <v>15.5</v>
      </c>
      <c r="H18" s="66">
        <v>16</v>
      </c>
      <c r="I18" s="66">
        <v>16.5</v>
      </c>
      <c r="J18" s="34">
        <f>(G18+H18+I18)/3</f>
        <v>16</v>
      </c>
      <c r="K18" s="67">
        <f>J18</f>
        <v>16</v>
      </c>
    </row>
    <row r="19" spans="1:11" ht="22.5" customHeight="1">
      <c r="A19" s="52"/>
      <c r="B19" s="51" t="s">
        <v>12</v>
      </c>
      <c r="C19" s="26"/>
      <c r="D19" s="35"/>
      <c r="E19" s="16"/>
      <c r="F19" s="16"/>
      <c r="G19" s="17"/>
      <c r="H19" s="17"/>
      <c r="I19" s="17"/>
      <c r="J19" s="18"/>
      <c r="K19" s="45">
        <v>19200</v>
      </c>
    </row>
    <row r="20" spans="1:11" ht="49.5" customHeight="1">
      <c r="A20" s="21">
        <v>8</v>
      </c>
      <c r="B20" s="54" t="s">
        <v>21</v>
      </c>
      <c r="C20" s="27" t="s">
        <v>36</v>
      </c>
      <c r="D20" s="35"/>
      <c r="E20" s="2" t="s">
        <v>16</v>
      </c>
      <c r="F20" s="2">
        <v>120</v>
      </c>
      <c r="G20" s="66">
        <v>251</v>
      </c>
      <c r="H20" s="66">
        <v>250</v>
      </c>
      <c r="I20" s="66">
        <v>255</v>
      </c>
      <c r="J20" s="34">
        <f>(G20+H20+I20)/3</f>
        <v>252</v>
      </c>
      <c r="K20" s="67">
        <f>J20</f>
        <v>252</v>
      </c>
    </row>
    <row r="21" spans="1:11" ht="22.5" customHeight="1">
      <c r="A21" s="22"/>
      <c r="B21" s="51" t="s">
        <v>12</v>
      </c>
      <c r="C21" s="26"/>
      <c r="D21" s="35"/>
      <c r="E21" s="16"/>
      <c r="F21" s="16"/>
      <c r="G21" s="17"/>
      <c r="H21" s="17"/>
      <c r="I21" s="17"/>
      <c r="J21" s="18"/>
      <c r="K21" s="45">
        <v>30240</v>
      </c>
    </row>
    <row r="22" spans="1:11" ht="54.75" customHeight="1">
      <c r="A22" s="20">
        <v>9</v>
      </c>
      <c r="B22" s="57" t="s">
        <v>27</v>
      </c>
      <c r="C22" s="55" t="s">
        <v>26</v>
      </c>
      <c r="D22" s="36"/>
      <c r="E22" s="39" t="s">
        <v>16</v>
      </c>
      <c r="F22" s="39">
        <v>220</v>
      </c>
      <c r="G22" s="40">
        <v>63.4</v>
      </c>
      <c r="H22" s="40">
        <v>63.5</v>
      </c>
      <c r="I22" s="40">
        <v>60</v>
      </c>
      <c r="J22" s="34">
        <f>(G22+H22+I22)/3</f>
        <v>62.300000000000004</v>
      </c>
      <c r="K22" s="34">
        <f>J22</f>
        <v>62.300000000000004</v>
      </c>
    </row>
    <row r="23" spans="1:11" ht="23.25" customHeight="1">
      <c r="A23" s="42"/>
      <c r="B23" s="48" t="s">
        <v>12</v>
      </c>
      <c r="C23" s="26"/>
      <c r="D23" s="15"/>
      <c r="E23" s="16"/>
      <c r="F23" s="16"/>
      <c r="G23" s="17"/>
      <c r="H23" s="17"/>
      <c r="I23" s="17"/>
      <c r="J23" s="18"/>
      <c r="K23" s="4">
        <v>13706</v>
      </c>
    </row>
    <row r="24" spans="1:11" ht="42" customHeight="1">
      <c r="A24" s="23">
        <v>10</v>
      </c>
      <c r="B24" s="59" t="s">
        <v>37</v>
      </c>
      <c r="C24" s="28" t="s">
        <v>38</v>
      </c>
      <c r="D24" s="36"/>
      <c r="E24" s="39" t="s">
        <v>16</v>
      </c>
      <c r="F24" s="39">
        <v>300</v>
      </c>
      <c r="G24" s="40">
        <v>34.4</v>
      </c>
      <c r="H24" s="40">
        <v>34.5</v>
      </c>
      <c r="I24" s="40">
        <v>34</v>
      </c>
      <c r="J24" s="34">
        <f>(G24+H24+I24)/3</f>
        <v>34.300000000000004</v>
      </c>
      <c r="K24" s="34">
        <f>J24</f>
        <v>34.300000000000004</v>
      </c>
    </row>
    <row r="25" spans="1:11" ht="24" customHeight="1">
      <c r="A25" s="58"/>
      <c r="B25" s="24" t="s">
        <v>12</v>
      </c>
      <c r="C25" s="26"/>
      <c r="D25" s="15"/>
      <c r="E25" s="16"/>
      <c r="F25" s="16"/>
      <c r="G25" s="17"/>
      <c r="H25" s="17"/>
      <c r="I25" s="17"/>
      <c r="J25" s="18"/>
      <c r="K25" s="4">
        <v>10290</v>
      </c>
    </row>
    <row r="26" spans="1:11" ht="65.25" customHeight="1">
      <c r="A26" s="38">
        <v>11</v>
      </c>
      <c r="B26" s="59" t="s">
        <v>39</v>
      </c>
      <c r="C26" s="60" t="s">
        <v>40</v>
      </c>
      <c r="D26" s="36"/>
      <c r="E26" s="32" t="s">
        <v>16</v>
      </c>
      <c r="F26" s="32">
        <v>22</v>
      </c>
      <c r="G26" s="33">
        <v>790</v>
      </c>
      <c r="H26" s="33">
        <v>810</v>
      </c>
      <c r="I26" s="33">
        <v>800</v>
      </c>
      <c r="J26" s="34">
        <f>(G26+H26+I26)/3</f>
        <v>800</v>
      </c>
      <c r="K26" s="34">
        <f>J26</f>
        <v>800</v>
      </c>
    </row>
    <row r="27" spans="1:11" ht="23.25" customHeight="1">
      <c r="A27" s="58"/>
      <c r="B27" s="64" t="s">
        <v>12</v>
      </c>
      <c r="C27" s="65"/>
      <c r="D27" s="15"/>
      <c r="E27" s="16"/>
      <c r="F27" s="16"/>
      <c r="G27" s="17"/>
      <c r="H27" s="17"/>
      <c r="I27" s="17"/>
      <c r="J27" s="18"/>
      <c r="K27" s="68">
        <v>17600</v>
      </c>
    </row>
    <row r="28" spans="1:11" s="9" customFormat="1" ht="25.5" customHeight="1">
      <c r="A28" s="3"/>
      <c r="B28" s="61" t="s">
        <v>13</v>
      </c>
      <c r="C28" s="62"/>
      <c r="D28" s="63"/>
      <c r="E28" s="63"/>
      <c r="F28" s="63"/>
      <c r="G28" s="63"/>
      <c r="H28" s="63"/>
      <c r="I28" s="63"/>
      <c r="J28" s="63"/>
      <c r="K28" s="44">
        <v>134826.4</v>
      </c>
    </row>
    <row r="29" spans="1:11" ht="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6" t="s">
        <v>17</v>
      </c>
    </row>
    <row r="30" spans="1:11" ht="15">
      <c r="A30" s="8" t="s">
        <v>49</v>
      </c>
      <c r="B30" s="10"/>
      <c r="C30" s="10"/>
      <c r="D30" s="10"/>
      <c r="E30" s="10"/>
      <c r="F30" s="10"/>
      <c r="G30" s="10"/>
      <c r="H30" s="10"/>
      <c r="I30" s="10"/>
      <c r="J30" s="10"/>
      <c r="K30" s="6"/>
    </row>
    <row r="31" spans="1:11" ht="15">
      <c r="A31" s="10"/>
      <c r="B31" s="10"/>
      <c r="C31" s="10"/>
      <c r="D31" s="10"/>
      <c r="E31" s="10"/>
      <c r="F31" s="10"/>
      <c r="G31" s="10"/>
      <c r="H31" s="10"/>
      <c r="I31" s="10"/>
      <c r="J31" s="10"/>
      <c r="K31" s="6"/>
    </row>
    <row r="32" spans="1:11" ht="54.75" customHeight="1">
      <c r="A32" s="11" t="s">
        <v>6</v>
      </c>
      <c r="B32" s="69" t="s">
        <v>43</v>
      </c>
      <c r="C32" s="70"/>
      <c r="D32" s="69" t="s">
        <v>44</v>
      </c>
      <c r="E32" s="74"/>
      <c r="F32" s="74"/>
      <c r="G32" s="74"/>
      <c r="H32" s="74"/>
      <c r="I32" s="74"/>
      <c r="J32" s="74"/>
      <c r="K32" s="70"/>
    </row>
    <row r="33" spans="1:11" ht="51.75" customHeight="1">
      <c r="A33" s="12" t="s">
        <v>7</v>
      </c>
      <c r="B33" s="69" t="s">
        <v>45</v>
      </c>
      <c r="C33" s="70"/>
      <c r="D33" s="69" t="s">
        <v>46</v>
      </c>
      <c r="E33" s="74"/>
      <c r="F33" s="74"/>
      <c r="G33" s="74"/>
      <c r="H33" s="74"/>
      <c r="I33" s="74"/>
      <c r="J33" s="74"/>
      <c r="K33" s="70"/>
    </row>
    <row r="34" spans="1:11" ht="48.75" customHeight="1">
      <c r="A34" s="12" t="s">
        <v>8</v>
      </c>
      <c r="B34" s="69" t="s">
        <v>42</v>
      </c>
      <c r="C34" s="70"/>
      <c r="D34" s="69" t="s">
        <v>47</v>
      </c>
      <c r="E34" s="74"/>
      <c r="F34" s="74"/>
      <c r="G34" s="74"/>
      <c r="H34" s="74"/>
      <c r="I34" s="74"/>
      <c r="J34" s="74"/>
      <c r="K34" s="70"/>
    </row>
    <row r="35" spans="1:11" ht="15">
      <c r="A35" s="10"/>
      <c r="B35" s="10"/>
      <c r="C35" s="10"/>
      <c r="D35" s="10"/>
      <c r="E35" s="10"/>
      <c r="F35" s="10"/>
      <c r="G35" s="10"/>
      <c r="H35" s="10"/>
      <c r="I35" s="10"/>
      <c r="J35" s="10"/>
      <c r="K35" s="6"/>
    </row>
    <row r="36" spans="1:11" ht="15.75">
      <c r="A36" s="10"/>
      <c r="B36" s="5" t="s">
        <v>14</v>
      </c>
      <c r="C36" s="5"/>
      <c r="D36" s="13"/>
      <c r="E36" s="10"/>
      <c r="F36" s="10"/>
      <c r="G36" s="10"/>
      <c r="H36" s="10"/>
      <c r="I36" s="10"/>
      <c r="J36" s="10"/>
      <c r="K36" s="6"/>
    </row>
    <row r="37" spans="1:11" ht="15.75">
      <c r="A37" s="10"/>
      <c r="B37" s="5" t="s">
        <v>15</v>
      </c>
      <c r="C37" s="5"/>
      <c r="D37" s="5"/>
      <c r="E37" s="10"/>
      <c r="F37" s="10"/>
      <c r="G37" s="10"/>
      <c r="H37" s="10"/>
      <c r="I37" s="10"/>
      <c r="J37" s="10"/>
      <c r="K37" s="6"/>
    </row>
    <row r="38" spans="1:11" ht="15.75">
      <c r="A38" s="10"/>
      <c r="B38" s="5" t="s">
        <v>48</v>
      </c>
      <c r="C38" s="5"/>
      <c r="D38" s="14"/>
      <c r="E38" s="10"/>
      <c r="F38" s="10"/>
      <c r="G38" s="10"/>
      <c r="H38" s="10"/>
      <c r="I38" s="10"/>
      <c r="J38" s="10"/>
      <c r="K38" s="6"/>
    </row>
    <row r="39" spans="1:11" ht="15">
      <c r="A39" s="10"/>
      <c r="B39" s="10"/>
      <c r="C39" s="10"/>
      <c r="D39" s="10"/>
      <c r="E39" s="10"/>
      <c r="F39" s="10"/>
      <c r="G39" s="10"/>
      <c r="H39" s="10"/>
      <c r="I39" s="10"/>
      <c r="J39" s="10"/>
      <c r="K39" s="6"/>
    </row>
  </sheetData>
  <sheetProtection/>
  <mergeCells count="16">
    <mergeCell ref="A6:A7"/>
    <mergeCell ref="B32:C32"/>
    <mergeCell ref="D32:K32"/>
    <mergeCell ref="A4:A5"/>
    <mergeCell ref="B4:B5"/>
    <mergeCell ref="C4:C5"/>
    <mergeCell ref="D4:D5"/>
    <mergeCell ref="E4:E5"/>
    <mergeCell ref="F4:F5"/>
    <mergeCell ref="B33:C33"/>
    <mergeCell ref="D33:K33"/>
    <mergeCell ref="B34:C34"/>
    <mergeCell ref="D34:K34"/>
    <mergeCell ref="G4:I4"/>
    <mergeCell ref="J4:J5"/>
    <mergeCell ref="K4:K5"/>
  </mergeCells>
  <printOptions/>
  <pageMargins left="0.11811023622047245" right="0.11811023622047245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Zaharova</cp:lastModifiedBy>
  <cp:lastPrinted>2014-10-28T10:45:05Z</cp:lastPrinted>
  <dcterms:created xsi:type="dcterms:W3CDTF">2014-02-14T07:05:08Z</dcterms:created>
  <dcterms:modified xsi:type="dcterms:W3CDTF">2014-11-11T09:13:45Z</dcterms:modified>
  <cp:category/>
  <cp:version/>
  <cp:contentType/>
  <cp:contentStatus/>
</cp:coreProperties>
</file>